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7115" windowHeight="12915" activeTab="2"/>
  </bookViews>
  <sheets>
    <sheet name="National advisory member" sheetId="1" r:id="rId1"/>
    <sheet name="Plenary Lectureer " sheetId="2" r:id="rId2"/>
    <sheet name="Invited Lectureer" sheetId="3" r:id="rId3"/>
  </sheets>
  <definedNames>
    <definedName name="_xlnm.Print_Area" localSheetId="2">'Invited Lectureer'!$A$3:$I$3</definedName>
    <definedName name="_xlnm.Print_Area" localSheetId="0">'National advisory member'!$B$1:$I$12</definedName>
    <definedName name="_xlnm.Print_Area" localSheetId="1">'Plenary Lectureer '!$B$1:$F$11</definedName>
  </definedNames>
  <calcPr fullCalcOnLoad="1"/>
</workbook>
</file>

<file path=xl/sharedStrings.xml><?xml version="1.0" encoding="utf-8"?>
<sst xmlns="http://schemas.openxmlformats.org/spreadsheetml/2006/main" count="204" uniqueCount="152">
  <si>
    <t>A novel acidity scale for solid and liquid acids by P-31 NMR chemical shifts of phosphine oxides</t>
  </si>
  <si>
    <t>Catalysis Chemistry of Nano-Confined Systems</t>
  </si>
  <si>
    <t>Preparation and characterization of titanium dioxide produced from Ti-salt flocculated sludge in wastewater treatment</t>
  </si>
  <si>
    <t>Nature of active sites and reaction mechanisms in heterogeneous catalysis by metals: A view from first principle calculations</t>
  </si>
  <si>
    <t>Synthesis gas route for catalytic conversion to basic chemicals</t>
  </si>
  <si>
    <t>Design of (imido)vanadium complex catalysts for olefin insertion/metathesis reactions: Notable ligand effect for ethylene oligomerization/polymerization</t>
  </si>
  <si>
    <t>Chiral Phosphoric Acids as Versatile Catalysts for Enantioselective Carbon-Carbon Bond Forming Reactions</t>
  </si>
  <si>
    <t>back of registration fee</t>
  </si>
  <si>
    <t>name</t>
  </si>
  <si>
    <t>country</t>
  </si>
  <si>
    <t>/JPY</t>
  </si>
  <si>
    <t>IL-A01</t>
  </si>
  <si>
    <t>Krijn P. de Jong</t>
  </si>
  <si>
    <t>IL-B01</t>
  </si>
  <si>
    <t>Adesoji  A. Adesina</t>
  </si>
  <si>
    <t>Morphology-dependent Nanocatalysis: Metal oxides</t>
  </si>
  <si>
    <t>IL-C02</t>
  </si>
  <si>
    <t>Po L. Yue</t>
  </si>
  <si>
    <t>Hong Kong</t>
  </si>
  <si>
    <t>IL-D01</t>
  </si>
  <si>
    <t>Keiichi Tomishige</t>
  </si>
  <si>
    <t>IL-A02</t>
  </si>
  <si>
    <t>Roberto Buzzoni</t>
  </si>
  <si>
    <t>IL-A03</t>
  </si>
  <si>
    <t>Hirohito Hirata</t>
  </si>
  <si>
    <t>IL-B02</t>
  </si>
  <si>
    <t>Ling Qu</t>
  </si>
  <si>
    <t>IL-C03</t>
  </si>
  <si>
    <t>Sang-Eon Park</t>
  </si>
  <si>
    <t>IL-D02</t>
  </si>
  <si>
    <t>Masatake Haruta</t>
  </si>
  <si>
    <t>IL-A04</t>
  </si>
  <si>
    <t>Jennifer Holmgren</t>
  </si>
  <si>
    <t>IL-B03</t>
  </si>
  <si>
    <t>Shuichi Naito</t>
  </si>
  <si>
    <t>Japan</t>
  </si>
  <si>
    <t>Comparison of Aqueous Phase Reforming of Ethanol, Ethylene Glycol and Glycerol for Hydrogen Production over Supported Group 8-10 Metal Catalysts</t>
  </si>
  <si>
    <t>IL-D03</t>
  </si>
  <si>
    <t>Hong  He</t>
  </si>
  <si>
    <t>People's Republic of China</t>
  </si>
  <si>
    <t>Selective catalytic reduction of NOx with NH3 over iron titanate catalyst</t>
  </si>
  <si>
    <t>IL-A05</t>
  </si>
  <si>
    <t>Jean-Luc Dubois</t>
  </si>
  <si>
    <t>IL-A06</t>
  </si>
  <si>
    <t>Tetsuya Nakano</t>
  </si>
  <si>
    <t>IL-B04</t>
  </si>
  <si>
    <t>Shang-Bin Liu</t>
  </si>
  <si>
    <t>Xinhe Bao</t>
  </si>
  <si>
    <t>People's Republic of China</t>
  </si>
  <si>
    <t>IL-D04</t>
  </si>
  <si>
    <t>Christopher Hardacre</t>
  </si>
  <si>
    <t>Selective hydrogenation of acetylene in ethylene-rich feedstocks  over novel Pd Ce /Al2O3 catalysts</t>
  </si>
  <si>
    <t>Ho Kyong SHON</t>
  </si>
  <si>
    <t>IL-A07</t>
  </si>
  <si>
    <t>Philippe Sautet</t>
  </si>
  <si>
    <t>IL-B05</t>
  </si>
  <si>
    <t>Masayuki Otake</t>
  </si>
  <si>
    <t>IL-C05</t>
  </si>
  <si>
    <t>Kotohiro Nomura</t>
  </si>
  <si>
    <t>Masahiro Terada</t>
  </si>
  <si>
    <t>IL-C04</t>
  </si>
  <si>
    <t>IL-D05</t>
  </si>
  <si>
    <t>IL-D06</t>
  </si>
  <si>
    <t>title</t>
  </si>
  <si>
    <t>Japan</t>
  </si>
  <si>
    <t>PL-01</t>
  </si>
  <si>
    <t>Kazunari Domen</t>
  </si>
  <si>
    <t>Japan</t>
  </si>
  <si>
    <t>PL-02</t>
  </si>
  <si>
    <t>Charles T.Campbell</t>
  </si>
  <si>
    <t>United States of America</t>
  </si>
  <si>
    <t>French Republic</t>
  </si>
  <si>
    <t>PL-03</t>
  </si>
  <si>
    <t>Noritaka Mizuno</t>
  </si>
  <si>
    <t>PL-04</t>
  </si>
  <si>
    <t>Johannes A. Lercher</t>
  </si>
  <si>
    <t>Federal Republic of Germany</t>
  </si>
  <si>
    <t>PL-05</t>
  </si>
  <si>
    <t>Lakshmi Kantam Mannepalli</t>
  </si>
  <si>
    <t>India</t>
  </si>
  <si>
    <t>PL-06</t>
  </si>
  <si>
    <t xml:space="preserve">Jean Marie Basset </t>
  </si>
  <si>
    <t>PL-07</t>
  </si>
  <si>
    <t>Terunori Fujita</t>
  </si>
  <si>
    <t>PL-08</t>
  </si>
  <si>
    <t>Yoshihito Watanabe</t>
  </si>
  <si>
    <t>/JPY</t>
  </si>
  <si>
    <t>/JPY</t>
  </si>
  <si>
    <t>total</t>
  </si>
  <si>
    <t>/JPY</t>
  </si>
  <si>
    <t>back of registration fee</t>
  </si>
  <si>
    <t>transportatation</t>
  </si>
  <si>
    <t>hotel</t>
  </si>
  <si>
    <t>name</t>
  </si>
  <si>
    <t>country</t>
  </si>
  <si>
    <t>御園生誠</t>
  </si>
  <si>
    <t>小野嘉夫</t>
  </si>
  <si>
    <t>諸岡良彦</t>
  </si>
  <si>
    <t>瀬川幸一</t>
  </si>
  <si>
    <t>菊地英一</t>
  </si>
  <si>
    <t>植嶌陸男</t>
  </si>
  <si>
    <t>志賀昭信</t>
  </si>
  <si>
    <t>田部浩三</t>
  </si>
  <si>
    <t>Makoto Misono</t>
  </si>
  <si>
    <t>Yoshio Ono</t>
  </si>
  <si>
    <t>Yoshihiko Moro-oka</t>
  </si>
  <si>
    <t>Koichi Segawa</t>
  </si>
  <si>
    <t>Hideshi　Hattori</t>
  </si>
  <si>
    <t>Eiichi Kikuchi</t>
  </si>
  <si>
    <t>Michio　Ueshima</t>
  </si>
  <si>
    <t>Akinobu Shiga</t>
  </si>
  <si>
    <t>Kozo Tanabe</t>
  </si>
  <si>
    <t>Professor emeritus</t>
  </si>
  <si>
    <t>Tokyo Institute of Technology</t>
  </si>
  <si>
    <t>Research professor</t>
  </si>
  <si>
    <t>University of South Carolina</t>
  </si>
  <si>
    <t>Tokyo University</t>
  </si>
  <si>
    <t>登録済み</t>
  </si>
  <si>
    <t>服部英</t>
  </si>
  <si>
    <t>Professor emeritus</t>
  </si>
  <si>
    <t>Hokkaido University</t>
  </si>
  <si>
    <t>Professor</t>
  </si>
  <si>
    <t>Waseda University</t>
  </si>
  <si>
    <t>Osaka Prefecture University</t>
  </si>
  <si>
    <t>名前</t>
  </si>
  <si>
    <t>Visiting professor</t>
  </si>
  <si>
    <t>title</t>
  </si>
  <si>
    <t>affiliation</t>
  </si>
  <si>
    <t>参加費</t>
  </si>
  <si>
    <r>
      <t>knt</t>
    </r>
    <r>
      <rPr>
        <sz val="11"/>
        <rFont val="ＭＳ Ｐゴシック"/>
        <family val="3"/>
      </rPr>
      <t>手配</t>
    </r>
  </si>
  <si>
    <t>実費払い</t>
  </si>
  <si>
    <t>Kingdom of the Netherlands</t>
  </si>
  <si>
    <t>Electron Tomography for 3D Characterization of Nanostructured Catalysts</t>
  </si>
  <si>
    <t>Republic of Korea</t>
  </si>
  <si>
    <t>Australia</t>
  </si>
  <si>
    <t>Design of doped-titania photocatalysts: UV and visible-light photomineralization studies of representative carboxylic acids</t>
  </si>
  <si>
    <t>People's Republic of China</t>
  </si>
  <si>
    <t>IL-C01</t>
  </si>
  <si>
    <t>Wenjie Shen</t>
  </si>
  <si>
    <t>Republic of Italy</t>
  </si>
  <si>
    <t>Synthesis and Catalytic Applications of Exfoliated CNT/metal/clay Nanocomposites</t>
  </si>
  <si>
    <t>Catalyst development for the hydrogenolysis of biomass-derived chemicals</t>
  </si>
  <si>
    <t>Strong Improvements and New Needs: a Two-Way Connection in Industrial Catalysis</t>
  </si>
  <si>
    <t>United Kingdom of Great Britain and Northern Ireland</t>
  </si>
  <si>
    <t>Recent Progress in Automotive Catalyst</t>
  </si>
  <si>
    <t>Republic of China (Taiwan)</t>
  </si>
  <si>
    <t>The advances in petrochemical processes based on zeolite catalyst</t>
  </si>
  <si>
    <t>Heterogeneous Organocatalysis in Confined Space</t>
  </si>
  <si>
    <t>Oxidation of ethanol to acetaldehyde and acetic acid by supported gold catalysts</t>
  </si>
  <si>
    <t>Biofuels: Unlocking the Potential</t>
  </si>
  <si>
    <t>Monomers from Oil Seeds: New routes to Renewable Materials</t>
  </si>
  <si>
    <t>Development of Novel Environmentally Benign Aerobic Oxidation Method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</si>
</sst>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#,##0_);[Red]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color indexed="8"/>
      <name val="ＭＳ Ｐゴシック"/>
      <family val="3"/>
    </font>
    <font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3" fontId="2" fillId="0" borderId="0" xfId="0" applyNumberFormat="1" applyFont="1" applyBorder="1" applyAlignment="1">
      <alignment vertical="center" shrinkToFit="1"/>
    </xf>
    <xf numFmtId="177" fontId="2" fillId="0" borderId="0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" xfId="0" applyFont="1" applyFill="1" applyBorder="1" applyAlignment="1">
      <alignment horizontal="left" vertical="center" shrinkToFit="1"/>
    </xf>
    <xf numFmtId="3" fontId="2" fillId="0" borderId="1" xfId="0" applyNumberFormat="1" applyFont="1" applyBorder="1" applyAlignment="1">
      <alignment vertical="center" shrinkToFit="1"/>
    </xf>
    <xf numFmtId="177" fontId="2" fillId="0" borderId="1" xfId="0" applyNumberFormat="1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shrinkToFit="1"/>
    </xf>
    <xf numFmtId="3" fontId="2" fillId="0" borderId="2" xfId="0" applyNumberFormat="1" applyFont="1" applyBorder="1" applyAlignment="1">
      <alignment vertical="center" shrinkToFit="1"/>
    </xf>
    <xf numFmtId="177" fontId="2" fillId="0" borderId="2" xfId="0" applyNumberFormat="1" applyFont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3" fontId="2" fillId="0" borderId="0" xfId="0" applyNumberFormat="1" applyFont="1" applyBorder="1" applyAlignment="1">
      <alignment horizontal="right" vertical="center" shrinkToFit="1"/>
    </xf>
    <xf numFmtId="3" fontId="2" fillId="0" borderId="0" xfId="0" applyNumberFormat="1" applyFont="1" applyFill="1" applyBorder="1" applyAlignment="1">
      <alignment horizontal="right" vertical="center" shrinkToFit="1"/>
    </xf>
    <xf numFmtId="3" fontId="2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 applyAlignment="1">
      <alignment vertical="center"/>
    </xf>
    <xf numFmtId="3" fontId="0" fillId="0" borderId="0" xfId="0" applyNumberFormat="1" applyBorder="1" applyAlignment="1">
      <alignment vertical="center" shrinkToFit="1"/>
    </xf>
    <xf numFmtId="3" fontId="0" fillId="0" borderId="2" xfId="0" applyNumberFormat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wrapText="1"/>
    </xf>
    <xf numFmtId="20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9" fillId="0" borderId="0" xfId="20" applyFont="1" applyFill="1" applyBorder="1" applyAlignment="1">
      <alignment vertical="center" wrapText="1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right" vertical="center" shrinkToFit="1"/>
    </xf>
    <xf numFmtId="177" fontId="2" fillId="0" borderId="1" xfId="0" applyNumberFormat="1" applyFont="1" applyBorder="1" applyAlignment="1">
      <alignment horizontal="right" vertical="center" shrinkToFit="1"/>
    </xf>
    <xf numFmtId="177" fontId="0" fillId="0" borderId="0" xfId="0" applyNumberFormat="1" applyFill="1" applyBorder="1" applyAlignment="1">
      <alignment horizontal="right" vertical="center" wrapText="1"/>
    </xf>
    <xf numFmtId="38" fontId="2" fillId="0" borderId="0" xfId="16" applyFont="1" applyFill="1" applyBorder="1" applyAlignment="1">
      <alignment horizontal="right" vertical="center" wrapText="1"/>
    </xf>
    <xf numFmtId="38" fontId="2" fillId="0" borderId="0" xfId="16" applyFont="1" applyFill="1" applyBorder="1" applyAlignment="1">
      <alignment horizontal="right" vertical="center"/>
    </xf>
    <xf numFmtId="38" fontId="2" fillId="0" borderId="0" xfId="16" applyFont="1" applyFill="1" applyBorder="1" applyAlignment="1">
      <alignment horizontal="right" wrapText="1"/>
    </xf>
    <xf numFmtId="38" fontId="2" fillId="3" borderId="0" xfId="16" applyFont="1" applyFill="1" applyBorder="1" applyAlignment="1">
      <alignment horizontal="right" vertical="center"/>
    </xf>
    <xf numFmtId="38" fontId="2" fillId="2" borderId="0" xfId="16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RoomC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2"/>
  <sheetViews>
    <sheetView workbookViewId="0" topLeftCell="B1">
      <selection activeCell="L7" sqref="L7"/>
    </sheetView>
  </sheetViews>
  <sheetFormatPr defaultColWidth="9.00390625" defaultRowHeight="13.5"/>
  <cols>
    <col min="2" max="2" width="11.75390625" style="0" customWidth="1"/>
    <col min="3" max="3" width="17.50390625" style="0" customWidth="1"/>
    <col min="4" max="4" width="16.625" style="0" customWidth="1"/>
    <col min="5" max="5" width="26.50390625" style="0" customWidth="1"/>
    <col min="7" max="7" width="13.00390625" style="0" customWidth="1"/>
    <col min="8" max="8" width="11.75390625" style="0" customWidth="1"/>
    <col min="9" max="9" width="19.625" style="0" customWidth="1"/>
  </cols>
  <sheetData>
    <row r="1" spans="7:9" ht="14.25">
      <c r="G1" s="3" t="s">
        <v>91</v>
      </c>
      <c r="H1" s="4" t="s">
        <v>92</v>
      </c>
      <c r="I1" s="3" t="s">
        <v>90</v>
      </c>
    </row>
    <row r="2" spans="2:9" ht="15" thickBot="1">
      <c r="B2" s="18" t="s">
        <v>124</v>
      </c>
      <c r="C2" s="18" t="s">
        <v>93</v>
      </c>
      <c r="D2" s="18" t="s">
        <v>126</v>
      </c>
      <c r="E2" s="18" t="s">
        <v>127</v>
      </c>
      <c r="F2" s="18" t="s">
        <v>128</v>
      </c>
      <c r="G2" s="7" t="s">
        <v>86</v>
      </c>
      <c r="H2" s="8" t="s">
        <v>87</v>
      </c>
      <c r="I2" s="9" t="s">
        <v>89</v>
      </c>
    </row>
    <row r="3" spans="2:9" ht="14.25">
      <c r="B3" t="s">
        <v>95</v>
      </c>
      <c r="C3" t="s">
        <v>103</v>
      </c>
      <c r="D3" t="s">
        <v>112</v>
      </c>
      <c r="E3" t="s">
        <v>116</v>
      </c>
      <c r="F3" t="s">
        <v>117</v>
      </c>
      <c r="G3" s="23" t="s">
        <v>130</v>
      </c>
      <c r="H3" s="23" t="s">
        <v>130</v>
      </c>
      <c r="I3" s="19">
        <v>60000</v>
      </c>
    </row>
    <row r="4" spans="2:9" ht="14.25">
      <c r="B4" t="s">
        <v>96</v>
      </c>
      <c r="C4" t="s">
        <v>104</v>
      </c>
      <c r="D4" t="s">
        <v>112</v>
      </c>
      <c r="E4" t="s">
        <v>113</v>
      </c>
      <c r="G4" s="23" t="s">
        <v>130</v>
      </c>
      <c r="H4" s="23" t="s">
        <v>130</v>
      </c>
      <c r="I4" s="19">
        <v>0</v>
      </c>
    </row>
    <row r="5" spans="2:9" ht="14.25">
      <c r="B5" t="s">
        <v>97</v>
      </c>
      <c r="C5" t="s">
        <v>105</v>
      </c>
      <c r="D5" t="s">
        <v>112</v>
      </c>
      <c r="E5" t="s">
        <v>113</v>
      </c>
      <c r="G5" s="23" t="s">
        <v>130</v>
      </c>
      <c r="H5" s="23" t="s">
        <v>130</v>
      </c>
      <c r="I5" s="19">
        <v>0</v>
      </c>
    </row>
    <row r="6" spans="2:9" ht="14.25">
      <c r="B6" t="s">
        <v>98</v>
      </c>
      <c r="C6" t="s">
        <v>106</v>
      </c>
      <c r="D6" t="s">
        <v>114</v>
      </c>
      <c r="E6" t="s">
        <v>115</v>
      </c>
      <c r="F6" t="s">
        <v>117</v>
      </c>
      <c r="G6" s="23" t="s">
        <v>130</v>
      </c>
      <c r="H6" s="23" t="s">
        <v>130</v>
      </c>
      <c r="I6" s="19">
        <v>60000</v>
      </c>
    </row>
    <row r="7" spans="2:9" ht="14.25">
      <c r="B7" t="s">
        <v>118</v>
      </c>
      <c r="C7" t="s">
        <v>107</v>
      </c>
      <c r="D7" t="s">
        <v>119</v>
      </c>
      <c r="E7" t="s">
        <v>120</v>
      </c>
      <c r="F7" t="s">
        <v>117</v>
      </c>
      <c r="G7" s="23" t="s">
        <v>130</v>
      </c>
      <c r="H7" s="23" t="s">
        <v>130</v>
      </c>
      <c r="I7" s="19">
        <v>60000</v>
      </c>
    </row>
    <row r="8" spans="2:9" ht="14.25">
      <c r="B8" t="s">
        <v>99</v>
      </c>
      <c r="C8" t="s">
        <v>108</v>
      </c>
      <c r="D8" t="s">
        <v>121</v>
      </c>
      <c r="E8" t="s">
        <v>122</v>
      </c>
      <c r="F8" t="s">
        <v>117</v>
      </c>
      <c r="G8" s="23" t="s">
        <v>130</v>
      </c>
      <c r="H8" s="23" t="s">
        <v>130</v>
      </c>
      <c r="I8" s="19">
        <v>60000</v>
      </c>
    </row>
    <row r="9" spans="2:9" ht="14.25">
      <c r="B9" t="s">
        <v>100</v>
      </c>
      <c r="C9" t="s">
        <v>109</v>
      </c>
      <c r="D9" t="s">
        <v>125</v>
      </c>
      <c r="E9" t="s">
        <v>123</v>
      </c>
      <c r="G9" s="23" t="s">
        <v>130</v>
      </c>
      <c r="H9" s="23" t="s">
        <v>130</v>
      </c>
      <c r="I9" s="19">
        <v>0</v>
      </c>
    </row>
    <row r="10" spans="2:9" ht="14.25">
      <c r="B10" t="s">
        <v>101</v>
      </c>
      <c r="C10" t="s">
        <v>110</v>
      </c>
      <c r="G10" s="23" t="s">
        <v>130</v>
      </c>
      <c r="H10" s="23" t="s">
        <v>130</v>
      </c>
      <c r="I10" s="20">
        <v>0</v>
      </c>
    </row>
    <row r="11" spans="2:9" ht="15" thickBot="1">
      <c r="B11" s="17" t="s">
        <v>102</v>
      </c>
      <c r="C11" s="17" t="s">
        <v>111</v>
      </c>
      <c r="D11" s="17" t="s">
        <v>119</v>
      </c>
      <c r="E11" s="17" t="s">
        <v>120</v>
      </c>
      <c r="F11" s="17"/>
      <c r="G11" s="24" t="s">
        <v>130</v>
      </c>
      <c r="H11" s="24" t="s">
        <v>130</v>
      </c>
      <c r="I11" s="21">
        <v>0</v>
      </c>
    </row>
    <row r="12" spans="6:9" ht="15" thickTop="1">
      <c r="F12" s="22" t="s">
        <v>88</v>
      </c>
      <c r="G12" s="3">
        <f>SUM(G3:G11)</f>
        <v>0</v>
      </c>
      <c r="H12" s="3">
        <f>SUM(H3:H11)</f>
        <v>0</v>
      </c>
      <c r="I12" s="3">
        <f>SUM(I3:I11)</f>
        <v>240000</v>
      </c>
    </row>
  </sheetData>
  <printOptions/>
  <pageMargins left="0.75" right="0.75" top="1" bottom="1" header="0.512" footer="0.512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1"/>
  <sheetViews>
    <sheetView workbookViewId="0" topLeftCell="A1">
      <selection activeCell="H5" sqref="H5"/>
    </sheetView>
  </sheetViews>
  <sheetFormatPr defaultColWidth="9.00390625" defaultRowHeight="13.5"/>
  <cols>
    <col min="1" max="1" width="4.00390625" style="5" customWidth="1"/>
    <col min="2" max="2" width="6.625" style="2" customWidth="1"/>
    <col min="3" max="3" width="27.875" style="2" customWidth="1"/>
    <col min="4" max="4" width="28.75390625" style="2" customWidth="1"/>
    <col min="5" max="5" width="16.125" style="3" customWidth="1"/>
    <col min="6" max="6" width="11.25390625" style="4" customWidth="1"/>
    <col min="7" max="7" width="10.625" style="5" customWidth="1"/>
    <col min="8" max="8" width="37.75390625" style="5" customWidth="1"/>
    <col min="9" max="16384" width="9.00390625" style="5" customWidth="1"/>
  </cols>
  <sheetData>
    <row r="1" spans="5:6" ht="15.75" customHeight="1">
      <c r="E1" s="3" t="s">
        <v>91</v>
      </c>
      <c r="F1" s="4" t="s">
        <v>92</v>
      </c>
    </row>
    <row r="2" spans="2:6" ht="15.75" customHeight="1" thickBot="1">
      <c r="B2" s="6"/>
      <c r="C2" s="6" t="s">
        <v>93</v>
      </c>
      <c r="D2" s="6" t="s">
        <v>94</v>
      </c>
      <c r="E2" s="7" t="s">
        <v>86</v>
      </c>
      <c r="F2" s="8" t="s">
        <v>87</v>
      </c>
    </row>
    <row r="3" spans="2:6" ht="15.75" customHeight="1">
      <c r="B3" s="1" t="s">
        <v>65</v>
      </c>
      <c r="C3" s="1" t="s">
        <v>66</v>
      </c>
      <c r="D3" s="1" t="s">
        <v>67</v>
      </c>
      <c r="E3" s="3">
        <v>50000</v>
      </c>
      <c r="F3" s="4" t="s">
        <v>129</v>
      </c>
    </row>
    <row r="4" spans="2:6" ht="15.75" customHeight="1">
      <c r="B4" s="1" t="s">
        <v>68</v>
      </c>
      <c r="C4" s="1" t="s">
        <v>69</v>
      </c>
      <c r="D4" s="1" t="s">
        <v>70</v>
      </c>
      <c r="E4" s="3">
        <v>200000</v>
      </c>
      <c r="F4" s="4" t="s">
        <v>129</v>
      </c>
    </row>
    <row r="5" spans="2:6" ht="15.75" customHeight="1">
      <c r="B5" s="1" t="s">
        <v>72</v>
      </c>
      <c r="C5" s="1" t="s">
        <v>73</v>
      </c>
      <c r="D5" s="1" t="s">
        <v>64</v>
      </c>
      <c r="E5" s="3">
        <v>50000</v>
      </c>
      <c r="F5" s="4" t="s">
        <v>129</v>
      </c>
    </row>
    <row r="6" spans="2:6" ht="15.75" customHeight="1">
      <c r="B6" s="1" t="s">
        <v>74</v>
      </c>
      <c r="C6" s="1" t="s">
        <v>75</v>
      </c>
      <c r="D6" s="1" t="s">
        <v>76</v>
      </c>
      <c r="E6" s="3">
        <v>200000</v>
      </c>
      <c r="F6" s="4" t="s">
        <v>129</v>
      </c>
    </row>
    <row r="7" spans="2:6" ht="15.75" customHeight="1">
      <c r="B7" s="1" t="s">
        <v>77</v>
      </c>
      <c r="C7" s="1" t="s">
        <v>78</v>
      </c>
      <c r="D7" s="1" t="s">
        <v>79</v>
      </c>
      <c r="E7" s="3">
        <v>200000</v>
      </c>
      <c r="F7" s="4" t="s">
        <v>129</v>
      </c>
    </row>
    <row r="8" spans="2:6" ht="15.75" customHeight="1">
      <c r="B8" s="1" t="s">
        <v>80</v>
      </c>
      <c r="C8" s="1" t="s">
        <v>81</v>
      </c>
      <c r="D8" s="1" t="s">
        <v>71</v>
      </c>
      <c r="E8" s="3">
        <v>200000</v>
      </c>
      <c r="F8" s="4" t="s">
        <v>129</v>
      </c>
    </row>
    <row r="9" spans="2:8" ht="15.75" customHeight="1">
      <c r="B9" s="1" t="s">
        <v>82</v>
      </c>
      <c r="C9" s="1" t="s">
        <v>83</v>
      </c>
      <c r="D9" s="1" t="s">
        <v>64</v>
      </c>
      <c r="E9" s="3">
        <v>50000</v>
      </c>
      <c r="F9" s="4" t="s">
        <v>129</v>
      </c>
      <c r="G9" s="10"/>
      <c r="H9" s="10"/>
    </row>
    <row r="10" spans="2:10" ht="15.75" customHeight="1" thickBot="1">
      <c r="B10" s="11" t="s">
        <v>84</v>
      </c>
      <c r="C10" s="11" t="s">
        <v>85</v>
      </c>
      <c r="D10" s="11" t="s">
        <v>64</v>
      </c>
      <c r="E10" s="12">
        <v>50000</v>
      </c>
      <c r="F10" s="13" t="s">
        <v>129</v>
      </c>
      <c r="G10" s="14"/>
      <c r="H10" s="14"/>
      <c r="I10" s="14"/>
      <c r="J10" s="15"/>
    </row>
    <row r="11" spans="4:6" ht="15" thickTop="1">
      <c r="D11" s="16" t="s">
        <v>88</v>
      </c>
      <c r="E11" s="3">
        <f>SUM(E3:E10)</f>
        <v>1000000</v>
      </c>
      <c r="F11" s="3">
        <f>SUM(F3:F10)</f>
        <v>0</v>
      </c>
    </row>
  </sheetData>
  <printOptions/>
  <pageMargins left="0.75" right="0.75" top="1" bottom="1" header="0.512" footer="0.512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5"/>
  <sheetViews>
    <sheetView tabSelected="1" workbookViewId="0" topLeftCell="A1">
      <selection activeCell="I4" sqref="I4"/>
    </sheetView>
  </sheetViews>
  <sheetFormatPr defaultColWidth="9.00390625" defaultRowHeight="25.5" customHeight="1"/>
  <cols>
    <col min="1" max="1" width="4.00390625" style="36" customWidth="1"/>
    <col min="2" max="2" width="6.625" style="35" customWidth="1"/>
    <col min="3" max="3" width="16.00390625" style="26" customWidth="1"/>
    <col min="4" max="4" width="17.625" style="26" customWidth="1"/>
    <col min="5" max="5" width="51.875" style="26" customWidth="1"/>
    <col min="6" max="6" width="22.375" style="47" customWidth="1"/>
    <col min="7" max="7" width="17.25390625" style="36" customWidth="1"/>
    <col min="8" max="8" width="10.625" style="36" customWidth="1"/>
    <col min="9" max="9" width="37.75390625" style="36" customWidth="1"/>
    <col min="10" max="16384" width="9.00390625" style="36" customWidth="1"/>
  </cols>
  <sheetData>
    <row r="1" spans="2:6" ht="25.5" customHeight="1">
      <c r="B1" s="38"/>
      <c r="C1" s="2"/>
      <c r="D1" s="2"/>
      <c r="E1" s="3"/>
      <c r="F1" s="45" t="s">
        <v>7</v>
      </c>
    </row>
    <row r="2" spans="2:6" ht="25.5" customHeight="1" thickBot="1">
      <c r="B2" s="41"/>
      <c r="C2" s="6" t="s">
        <v>8</v>
      </c>
      <c r="D2" s="6" t="s">
        <v>9</v>
      </c>
      <c r="E2" s="7" t="s">
        <v>63</v>
      </c>
      <c r="F2" s="46" t="s">
        <v>10</v>
      </c>
    </row>
    <row r="3" spans="2:6" s="31" customFormat="1" ht="25.5" customHeight="1">
      <c r="B3" s="25" t="s">
        <v>11</v>
      </c>
      <c r="C3" s="25" t="s">
        <v>12</v>
      </c>
      <c r="D3" s="25" t="s">
        <v>131</v>
      </c>
      <c r="E3" s="25" t="s">
        <v>132</v>
      </c>
      <c r="F3" s="48">
        <v>0</v>
      </c>
    </row>
    <row r="4" spans="2:6" s="27" customFormat="1" ht="25.5" customHeight="1">
      <c r="B4" s="25" t="s">
        <v>21</v>
      </c>
      <c r="C4" s="25" t="s">
        <v>22</v>
      </c>
      <c r="D4" s="25" t="s">
        <v>139</v>
      </c>
      <c r="E4" s="25" t="s">
        <v>142</v>
      </c>
      <c r="F4" s="49">
        <v>0</v>
      </c>
    </row>
    <row r="5" spans="2:6" s="27" customFormat="1" ht="25.5" customHeight="1">
      <c r="B5" s="25" t="s">
        <v>23</v>
      </c>
      <c r="C5" s="25" t="s">
        <v>24</v>
      </c>
      <c r="D5" s="25" t="s">
        <v>64</v>
      </c>
      <c r="E5" s="25" t="s">
        <v>144</v>
      </c>
      <c r="F5" s="49">
        <v>0</v>
      </c>
    </row>
    <row r="6" spans="2:6" s="27" customFormat="1" ht="25.5" customHeight="1">
      <c r="B6" s="25" t="s">
        <v>31</v>
      </c>
      <c r="C6" s="25" t="s">
        <v>32</v>
      </c>
      <c r="D6" s="25" t="s">
        <v>70</v>
      </c>
      <c r="E6" s="25" t="s">
        <v>149</v>
      </c>
      <c r="F6" s="49">
        <v>0</v>
      </c>
    </row>
    <row r="7" spans="2:6" s="27" customFormat="1" ht="25.5" customHeight="1">
      <c r="B7" s="25" t="s">
        <v>41</v>
      </c>
      <c r="C7" s="25" t="s">
        <v>42</v>
      </c>
      <c r="D7" s="25" t="s">
        <v>71</v>
      </c>
      <c r="E7" s="25" t="s">
        <v>150</v>
      </c>
      <c r="F7" s="49">
        <v>0</v>
      </c>
    </row>
    <row r="8" spans="2:6" s="31" customFormat="1" ht="25.5" customHeight="1">
      <c r="B8" s="25" t="s">
        <v>43</v>
      </c>
      <c r="C8" s="25" t="s">
        <v>44</v>
      </c>
      <c r="D8" s="25" t="s">
        <v>64</v>
      </c>
      <c r="E8" s="25" t="s">
        <v>151</v>
      </c>
      <c r="F8" s="49">
        <v>0</v>
      </c>
    </row>
    <row r="9" spans="2:6" s="31" customFormat="1" ht="25.5" customHeight="1">
      <c r="B9" s="25" t="s">
        <v>53</v>
      </c>
      <c r="C9" s="25" t="s">
        <v>54</v>
      </c>
      <c r="D9" s="25" t="s">
        <v>71</v>
      </c>
      <c r="E9" s="25" t="s">
        <v>3</v>
      </c>
      <c r="F9" s="49">
        <v>0</v>
      </c>
    </row>
    <row r="10" spans="2:6" s="27" customFormat="1" ht="25.5" customHeight="1">
      <c r="B10" s="42" t="s">
        <v>13</v>
      </c>
      <c r="C10" s="42" t="s">
        <v>14</v>
      </c>
      <c r="D10" s="42" t="s">
        <v>134</v>
      </c>
      <c r="E10" s="42" t="s">
        <v>135</v>
      </c>
      <c r="F10" s="52">
        <v>0</v>
      </c>
    </row>
    <row r="11" spans="2:6" s="27" customFormat="1" ht="25.5" customHeight="1">
      <c r="B11" s="25" t="s">
        <v>25</v>
      </c>
      <c r="C11" s="44" t="s">
        <v>26</v>
      </c>
      <c r="D11" s="25" t="s">
        <v>145</v>
      </c>
      <c r="E11" s="25" t="s">
        <v>146</v>
      </c>
      <c r="F11" s="51"/>
    </row>
    <row r="12" spans="2:6" s="27" customFormat="1" ht="25.5" customHeight="1">
      <c r="B12" s="25" t="s">
        <v>33</v>
      </c>
      <c r="C12" s="44" t="s">
        <v>34</v>
      </c>
      <c r="D12" s="25" t="s">
        <v>35</v>
      </c>
      <c r="E12" s="25" t="s">
        <v>36</v>
      </c>
      <c r="F12" s="51"/>
    </row>
    <row r="13" spans="2:8" s="31" customFormat="1" ht="25.5" customHeight="1">
      <c r="B13" s="25" t="s">
        <v>45</v>
      </c>
      <c r="C13" s="25" t="s">
        <v>46</v>
      </c>
      <c r="D13" s="25" t="s">
        <v>145</v>
      </c>
      <c r="E13" s="25" t="s">
        <v>0</v>
      </c>
      <c r="F13" s="48">
        <v>0</v>
      </c>
      <c r="H13" s="37"/>
    </row>
    <row r="14" spans="2:6" s="27" customFormat="1" ht="25.5" customHeight="1">
      <c r="B14" s="25" t="s">
        <v>55</v>
      </c>
      <c r="C14" s="25" t="s">
        <v>56</v>
      </c>
      <c r="D14" s="25" t="s">
        <v>64</v>
      </c>
      <c r="E14" s="25" t="s">
        <v>4</v>
      </c>
      <c r="F14" s="49">
        <v>0</v>
      </c>
    </row>
    <row r="15" spans="2:6" s="27" customFormat="1" ht="25.5" customHeight="1">
      <c r="B15" s="25" t="s">
        <v>137</v>
      </c>
      <c r="C15" s="44" t="s">
        <v>138</v>
      </c>
      <c r="D15" s="25" t="s">
        <v>136</v>
      </c>
      <c r="E15" s="25" t="s">
        <v>15</v>
      </c>
      <c r="F15" s="51"/>
    </row>
    <row r="16" spans="2:6" s="31" customFormat="1" ht="25.5" customHeight="1">
      <c r="B16" s="25" t="s">
        <v>16</v>
      </c>
      <c r="C16" s="25" t="s">
        <v>17</v>
      </c>
      <c r="D16" s="25" t="s">
        <v>18</v>
      </c>
      <c r="E16" s="25" t="s">
        <v>140</v>
      </c>
      <c r="F16" s="48">
        <v>0</v>
      </c>
    </row>
    <row r="17" spans="2:6" s="31" customFormat="1" ht="25.5" customHeight="1">
      <c r="B17" s="25" t="s">
        <v>27</v>
      </c>
      <c r="C17" s="25" t="s">
        <v>28</v>
      </c>
      <c r="D17" s="25" t="s">
        <v>133</v>
      </c>
      <c r="E17" s="25" t="s">
        <v>147</v>
      </c>
      <c r="F17" s="48">
        <v>0</v>
      </c>
    </row>
    <row r="18" spans="2:6" s="27" customFormat="1" ht="25.5" customHeight="1">
      <c r="B18" s="53" t="s">
        <v>60</v>
      </c>
      <c r="C18" s="25" t="s">
        <v>47</v>
      </c>
      <c r="D18" s="40" t="s">
        <v>48</v>
      </c>
      <c r="E18" s="25" t="s">
        <v>1</v>
      </c>
      <c r="F18" s="49">
        <v>0</v>
      </c>
    </row>
    <row r="19" spans="2:6" s="27" customFormat="1" ht="25.5" customHeight="1">
      <c r="B19" s="25" t="s">
        <v>57</v>
      </c>
      <c r="C19" s="25" t="s">
        <v>58</v>
      </c>
      <c r="D19" s="25" t="s">
        <v>64</v>
      </c>
      <c r="E19" s="25" t="s">
        <v>5</v>
      </c>
      <c r="F19" s="49">
        <v>0</v>
      </c>
    </row>
    <row r="20" spans="2:6" s="27" customFormat="1" ht="25.5" customHeight="1">
      <c r="B20" s="25" t="s">
        <v>19</v>
      </c>
      <c r="C20" s="39" t="s">
        <v>20</v>
      </c>
      <c r="D20" s="39" t="s">
        <v>64</v>
      </c>
      <c r="E20" s="39" t="s">
        <v>141</v>
      </c>
      <c r="F20" s="49">
        <v>0</v>
      </c>
    </row>
    <row r="21" spans="2:6" s="27" customFormat="1" ht="25.5" customHeight="1">
      <c r="B21" s="25" t="s">
        <v>29</v>
      </c>
      <c r="C21" s="43" t="s">
        <v>30</v>
      </c>
      <c r="D21" s="39" t="s">
        <v>64</v>
      </c>
      <c r="E21" s="39" t="s">
        <v>148</v>
      </c>
      <c r="F21" s="51"/>
    </row>
    <row r="22" spans="2:10" s="31" customFormat="1" ht="25.5" customHeight="1">
      <c r="B22" s="25" t="s">
        <v>37</v>
      </c>
      <c r="C22" s="39" t="s">
        <v>38</v>
      </c>
      <c r="D22" s="39" t="s">
        <v>39</v>
      </c>
      <c r="E22" s="39" t="s">
        <v>40</v>
      </c>
      <c r="F22" s="50">
        <v>0</v>
      </c>
      <c r="G22" s="32"/>
      <c r="H22" s="29"/>
      <c r="I22" s="29"/>
      <c r="J22" s="30"/>
    </row>
    <row r="23" spans="2:12" s="27" customFormat="1" ht="25.5" customHeight="1">
      <c r="B23" s="25" t="s">
        <v>49</v>
      </c>
      <c r="C23" s="39" t="s">
        <v>50</v>
      </c>
      <c r="D23" s="39" t="s">
        <v>143</v>
      </c>
      <c r="E23" s="39" t="s">
        <v>51</v>
      </c>
      <c r="F23" s="49">
        <v>0</v>
      </c>
      <c r="G23" s="33"/>
      <c r="H23" s="28"/>
      <c r="I23" s="34"/>
      <c r="J23" s="30"/>
      <c r="K23" s="30"/>
      <c r="L23" s="30"/>
    </row>
    <row r="24" spans="2:6" s="27" customFormat="1" ht="25.5" customHeight="1">
      <c r="B24" s="53" t="s">
        <v>61</v>
      </c>
      <c r="C24" s="43" t="s">
        <v>52</v>
      </c>
      <c r="D24" s="39" t="s">
        <v>133</v>
      </c>
      <c r="E24" s="39" t="s">
        <v>2</v>
      </c>
      <c r="F24" s="51"/>
    </row>
    <row r="25" spans="2:6" s="27" customFormat="1" ht="25.5" customHeight="1">
      <c r="B25" s="53" t="s">
        <v>62</v>
      </c>
      <c r="C25" s="39" t="s">
        <v>59</v>
      </c>
      <c r="D25" s="39" t="s">
        <v>64</v>
      </c>
      <c r="E25" s="39" t="s">
        <v>6</v>
      </c>
      <c r="F25" s="49">
        <v>0</v>
      </c>
    </row>
  </sheetData>
  <printOptions/>
  <pageMargins left="0.75" right="0.75" top="1" bottom="1" header="0.512" footer="0.512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天野史章</dc:creator>
  <cp:keywords/>
  <dc:description/>
  <cp:lastModifiedBy>天野史章</cp:lastModifiedBy>
  <cp:lastPrinted>2010-07-08T05:54:41Z</cp:lastPrinted>
  <dcterms:created xsi:type="dcterms:W3CDTF">2010-07-08T04:39:23Z</dcterms:created>
  <dcterms:modified xsi:type="dcterms:W3CDTF">2010-07-09T02:21:20Z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